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<sst xmlns="http://schemas.openxmlformats.org/spreadsheetml/2006/main" count="150" uniqueCount="68">
  <si>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</si>
  <si>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15ª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</si>
  <si>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</si>
  <si>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</si>
  <si>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</si>
  <si>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</si>
  <si>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</si>
  <si>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</si>
  <si>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</si>
  <si>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</si>
  <si>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974/20</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</si>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</sst>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44260</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19</v>
      </c>
      <c r="G11" s="13" t="s">
        <v>12</v>
      </c>
      <c r="H11" s="13" t="s">
        <v>20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0</v>
      </c>
      <c r="B14" s="9" t="n">
        <f aca="false">D$2</f>
        <v>2</v>
      </c>
      <c r="C14" s="10" t="n">
        <f aca="true">(COUNTIF(G14:OFFSET(G14,0,$D$2-1),"P")/$D$2)+(COUNTIF(G14:OFFSET(G14,0,$D$2-1),"X")/$D$2)</f>
        <v>0</v>
      </c>
      <c r="D14" s="11" t="str">
        <f aca="false">IF(C14&gt;=0.5,"PRESENTE","AUSENTE")</f>
        <v>AUSENTE</v>
      </c>
      <c r="E14" s="11" t="str">
        <f aca="false">IF($C14&gt;=0.5,"P","F")</f>
        <v>F</v>
      </c>
      <c r="F14" s="12" t="s">
        <v>23</v>
      </c>
      <c r="G14" s="13" t="s">
        <v>20</v>
      </c>
      <c r="H14" s="13" t="s">
        <v>20</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2</v>
      </c>
      <c r="C17" s="10" t="n">
        <f aca="true">(COUNTIF(G17:OFFSET(G17,0,$D$2-1),"P")/$D$2)+(COUNTIF(G17:OFFSET(G17,0,$D$2-1),"X")/$D$2)</f>
        <v>0.5</v>
      </c>
      <c r="D17" s="11" t="str">
        <f aca="false">IF(C17&gt;=0.5,"PRESENTE","AUSENTE")</f>
        <v>PRESENTE</v>
      </c>
      <c r="E17" s="11" t="str">
        <f aca="false">IF($C17&gt;=0.5,"P","F")</f>
        <v>P</v>
      </c>
      <c r="F17" s="15" t="s">
        <v>26</v>
      </c>
      <c r="G17" s="13" t="s">
        <v>12</v>
      </c>
      <c r="H17" s="13" t="s">
        <v>20</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41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43</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12</v>
      </c>
      <c r="H34" s="13" t="s">
        <v>12</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2</v>
      </c>
      <c r="C38" s="10" t="n">
        <f aca="true">(COUNTIF(G38:OFFSET(G38,0,$D$2-1),"P")/$D$2)+(COUNTIF(G38:OFFSET(G38,0,$D$2-1),"X")/$D$2)</f>
        <v>0.5</v>
      </c>
      <c r="D38" s="11" t="str">
        <f aca="false">IF(C38&gt;=0.5,"PRESENTE","AUSENTE")</f>
        <v>PRESENTE</v>
      </c>
      <c r="E38" s="11" t="str">
        <f aca="false">IF($C38&gt;=0.5,"P","F")</f>
        <v>P</v>
      </c>
      <c r="F38" s="15" t="s">
        <v>48</v>
      </c>
      <c r="G38" s="13" t="s">
        <v>12</v>
      </c>
      <c r="H38" s="13" t="s">
        <v>20</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2</v>
      </c>
      <c r="C41" s="10" t="n">
        <f aca="true">(COUNTIF(G41:OFFSET(G41,0,$D$2-1),"P")/$D$2)+(COUNTIF(G41:OFFSET(G41,0,$D$2-1),"X")/$D$2)</f>
        <v>0.5</v>
      </c>
      <c r="D41" s="11" t="str">
        <f aca="false">IF(C41&gt;=0.5,"PRESENTE","AUSENTE")</f>
        <v>PRESENTE</v>
      </c>
      <c r="E41" s="11" t="str">
        <f aca="false">IF($C41&gt;=0.5,"P","F")</f>
        <v>P</v>
      </c>
      <c r="F41" s="15" t="s">
        <v>51</v>
      </c>
      <c r="G41" s="13" t="s">
        <v>12</v>
      </c>
      <c r="H41" s="13" t="s">
        <v>20</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36</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20</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41</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2021-03-05T16:55:21Z</dcterms:created>
  <dc:creator/>
  <dc:description/>
  <dc:language>pt-BR</dc:language>
  <cp:lastModifiedBy/>
  <dcterms:modified xsi:type="dcterms:W3CDTF">2021-03-05T16:55:35Z</dcterms:modified>
  <cp:revision>1</cp:revision>
  <dc:subject/>
  <dc:title/>
</cp:coreProperties>
</file>